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6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0" i="1" l="1"/>
  <c r="H8" i="1"/>
  <c r="I10" i="1" l="1"/>
  <c r="H9" i="1"/>
  <c r="I9" i="1" s="1"/>
  <c r="I8" i="1"/>
</calcChain>
</file>

<file path=xl/sharedStrings.xml><?xml version="1.0" encoding="utf-8"?>
<sst xmlns="http://schemas.openxmlformats.org/spreadsheetml/2006/main" count="43" uniqueCount="43">
  <si>
    <t>TRƯỜNG CAO ĐẲNG LÝ TỰ TRỌNG THÀNH PHỐ HỒ CHÍ MINH</t>
  </si>
  <si>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</si>
  <si>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</si>
  <si>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</si>
  <si>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</si>
  <si>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</si>
  <si>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</si>
  <si>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</si>
  <si>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</si>
  <si>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</si>
  <si>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Nhiệm vụ 1:</t>
  </si>
  <si>
    <t>Nhiệm vụ 2:</t>
  </si>
  <si>
    <t>Nhiệm vụ 3: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</si>
  <si>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</si>
  <si>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</si>
  <si>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</si>
  <si>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</si>
  <si>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</si>
  <si>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</si>
  <si>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TRƯỞNG ĐƠN VỊ</t>
  </si>
  <si>
    <t>Mức độ hoàn thành khối lượng công việc được giao (tối đa 70%)</t>
  </si>
  <si>
    <t>Ghi chú: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</si>
  <si>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</si>
  <si>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</si>
  <si>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</si>
  <si>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</si>
  <si>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 xml:space="preserve">ĐƠN VỊ:  TRUNG TÂM Y TẾ                                                                          </t>
  </si>
  <si>
    <t>BẢNG XÁC ĐỊNH KHỐI LƯỢNG CÔNG VIỆC QUÝ I/2019</t>
  </si>
  <si>
    <t>Trang Thị Xuân Uyên</t>
  </si>
  <si>
    <t>Bùi Thị Lan Anh</t>
  </si>
  <si>
    <t>Lê Thị Huyền</t>
  </si>
  <si>
    <t>Ngày  20  tháng  3  năm 2019</t>
  </si>
  <si>
    <t>BGH duyệt: (Thực hiện công văn xin hỗ trợ thuốc ABATE 1SG diệt lăng quăng trong hệ thống thoát nước của trường)</t>
  </si>
  <si>
    <t>Trung tâm Y tế: Liên hệ trực tiếp Bảo hiểm xã hội TP. HCM sửa thẻ cho sinh viên cấp cứu nằm viện Nguyền Trần Thuy Phượng lớp 18C1-NNA2</t>
  </si>
  <si>
    <t>Trung tâm Y tế: Thực hiện mẫu xét nghiệm tầm soát tình huống sinh viên có biểu hiện sử dụng ma túy trong trường học (Kết quả mẫu  xét nghiệm kèm theo)</t>
  </si>
  <si>
    <t>Nhiệm vụ 4:</t>
  </si>
  <si>
    <t>4 (Trang Thị Xuân uyên, Lê Thị Huyền, Bùi Thị Lan Anh, Đỗ Văn Trong)</t>
  </si>
  <si>
    <t>2 (Trang Thị Xuân Uyên, Bùi Thị Lan Anh)</t>
  </si>
  <si>
    <t>2 ( Trang Thị Xuân Uyên, Lê Thị Huyền)</t>
  </si>
  <si>
    <t>2 (Trang Thị Xuân Uyên, Lê Thị Huyền)</t>
  </si>
  <si>
    <t>Nhiệm vụ 4</t>
  </si>
  <si>
    <t>TRANG THỊ XUÂN UYÊN</t>
  </si>
  <si>
    <t>Trung tâm Y tế Liên hệ trực tiếp Bảo hiểm xã hội TP. HCM sửa thẻ cho sinh viên trùng thẻ Bảo hiểm xã hội không cấp thẻ Nguyền Minh Khôi lớp 18T4-THU1 (Thẻ BHYT đã phát)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</si>
</sst>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9" fontId="39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27" fillId="0" borderId="10" xfId="0" applyFont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32" fillId="0" borderId="0" xfId="51" applyFont="1" applyFill="1"/>
    <xf numFmtId="0" fontId="29" fillId="0" borderId="0" xfId="51" applyFont="1" applyFill="1" applyAlignment="1"/>
    <xf numFmtId="0" fontId="22" fillId="0" borderId="10" xfId="51" applyFont="1" applyFill="1" applyBorder="1" applyAlignment="1">
      <alignment horizontal="left" vertical="center"/>
    </xf>
    <xf numFmtId="9" fontId="33" fillId="0" borderId="10" xfId="1" applyNumberFormat="1" applyFont="1" applyFill="1" applyBorder="1" applyAlignment="1">
      <alignment horizontal="center" vertical="center"/>
    </xf>
    <xf numFmtId="10" fontId="33" fillId="0" borderId="10" xfId="1" applyNumberFormat="1" applyFont="1" applyFill="1" applyBorder="1" applyAlignment="1">
      <alignment horizontal="center" vertical="center" wrapText="1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29" fillId="0" borderId="10" xfId="51" applyFont="1" applyFill="1" applyBorder="1" applyAlignment="1">
      <alignment horizontal="center" vertical="center"/>
    </xf>
    <xf numFmtId="0" fontId="38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5" fillId="0" borderId="10" xfId="51" applyFont="1" applyFill="1" applyBorder="1" applyAlignment="1">
      <alignment horizontal="center" vertical="center" wrapText="1"/>
    </xf>
    <xf numFmtId="9" fontId="36" fillId="0" borderId="10" xfId="1" applyNumberFormat="1" applyFont="1" applyFill="1" applyBorder="1" applyAlignment="1">
      <alignment horizontal="center" vertical="center" wrapText="1"/>
    </xf>
    <xf numFmtId="0" fontId="35" fillId="0" borderId="10" xfId="1" applyFont="1" applyFill="1" applyBorder="1" applyAlignment="1">
      <alignment horizontal="center" vertical="center" wrapText="1"/>
    </xf>
    <xf numFmtId="10" fontId="36" fillId="0" borderId="10" xfId="1" applyNumberFormat="1" applyFont="1" applyFill="1" applyBorder="1" applyAlignment="1">
      <alignment horizontal="center" vertical="center"/>
    </xf>
    <xf numFmtId="0" fontId="21" fillId="0" borderId="0" xfId="51" applyFont="1" applyFill="1" applyBorder="1" applyAlignment="1">
      <alignment horizontal="right" vertical="center"/>
    </xf>
    <xf numFmtId="9" fontId="24" fillId="0" borderId="0" xfId="57" applyFont="1" applyFill="1" applyAlignment="1"/>
    <xf numFmtId="9" fontId="28" fillId="0" borderId="10" xfId="57" applyFont="1" applyFill="1" applyBorder="1" applyAlignment="1">
      <alignment horizontal="center" vertical="center" wrapText="1"/>
    </xf>
    <xf numFmtId="9" fontId="31" fillId="0" borderId="10" xfId="57" applyFont="1" applyFill="1" applyBorder="1" applyAlignment="1">
      <alignment horizontal="center" vertical="center"/>
    </xf>
    <xf numFmtId="9" fontId="22" fillId="0" borderId="10" xfId="57" applyFont="1" applyFill="1" applyBorder="1" applyAlignment="1">
      <alignment horizontal="center" vertical="center"/>
    </xf>
    <xf numFmtId="9" fontId="0" fillId="0" borderId="0" xfId="57" applyFont="1"/>
    <xf numFmtId="14" fontId="25" fillId="0" borderId="1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9" fontId="36" fillId="0" borderId="0" xfId="0" applyNumberFormat="1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25" fillId="0" borderId="0" xfId="0" applyFont="1"/>
    <xf numFmtId="9" fontId="25" fillId="0" borderId="0" xfId="57" applyFont="1"/>
    <xf numFmtId="0" fontId="27" fillId="0" borderId="0" xfId="0" applyFont="1"/>
    <xf numFmtId="0" fontId="27" fillId="0" borderId="0" xfId="0" applyFont="1" applyAlignment="1">
      <alignment horizontal="center"/>
    </xf>
    <xf numFmtId="0" fontId="35" fillId="0" borderId="17" xfId="0" applyFont="1" applyBorder="1" applyAlignment="1">
      <alignment horizontal="left" vertical="center" wrapText="1"/>
    </xf>
    <xf numFmtId="0" fontId="25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40" fillId="0" borderId="0" xfId="0" applyFont="1" applyAlignment="1">
      <alignment horizontal="center"/>
    </xf>
    <xf numFmtId="14" fontId="25" fillId="0" borderId="11" xfId="0" applyNumberFormat="1" applyFont="1" applyBorder="1" applyAlignment="1">
      <alignment horizontal="center" vertical="center"/>
    </xf>
    <xf numFmtId="14" fontId="25" fillId="0" borderId="12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37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omma 2" xfId="41"/>
    <cellStyle name="Check Cell 2" xfId="40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Percent" xfId="57" builtinId="5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workbookViewId="0">
      <selection activeCell="B1" sqref="B1"/>
    </sheetView>
  </sheetViews>
  <sheetFormatPr defaultRowHeight="15" x14ac:dyDescent="0.25"/>
  <cols>
    <col min="1" max="1" width="6.140625" customWidth="1"/>
    <col min="2" max="2" width="24.85546875" customWidth="1"/>
    <col min="3" max="3" width="17.42578125" customWidth="1"/>
    <col min="4" max="4" width="8.5703125" customWidth="1"/>
    <col min="5" max="5" width="9" customWidth="1"/>
    <col min="6" max="6" width="9.7109375" customWidth="1"/>
    <col min="7" max="7" width="8.7109375" style="28" customWidth="1"/>
    <col min="8" max="8" width="22.28515625" customWidth="1"/>
    <col min="9" max="9" width="14.85546875" customWidth="1"/>
    <col min="10" max="10" width="21.140625" customWidth="1"/>
  </cols>
  <sheetData>
    <row r="1" spans="1:13" ht="18.75" x14ac:dyDescent="0.3">
      <c r="A1" s="7" t="s">
        <v>0</v>
      </c>
      <c r="B1" s="7"/>
      <c r="C1" s="7"/>
      <c r="D1" s="5"/>
      <c r="E1" s="5"/>
      <c r="F1" s="5"/>
      <c r="G1" s="24"/>
      <c r="H1" s="5"/>
      <c r="I1" s="5"/>
      <c r="J1" s="5"/>
    </row>
    <row r="2" spans="1:13" ht="18.75" x14ac:dyDescent="0.3">
      <c r="A2" s="8" t="s">
        <v>26</v>
      </c>
      <c r="B2" s="8"/>
      <c r="C2" s="8"/>
      <c r="D2" s="5"/>
      <c r="E2" s="5"/>
      <c r="F2" s="5"/>
      <c r="G2" s="24"/>
      <c r="H2" s="5"/>
      <c r="I2" s="5"/>
      <c r="J2" s="5"/>
    </row>
    <row r="3" spans="1:13" x14ac:dyDescent="0.25">
      <c r="A3" s="3"/>
      <c r="B3" s="3"/>
      <c r="C3" s="3"/>
      <c r="D3" s="5"/>
      <c r="E3" s="5"/>
      <c r="F3" s="5"/>
      <c r="G3" s="24"/>
      <c r="H3" s="5"/>
      <c r="I3" s="5"/>
      <c r="J3" s="5"/>
      <c r="L3" s="32"/>
      <c r="M3" s="32"/>
    </row>
    <row r="4" spans="1:13" ht="20.25" x14ac:dyDescent="0.3">
      <c r="A4" s="51" t="s">
        <v>27</v>
      </c>
      <c r="B4" s="51"/>
      <c r="C4" s="51"/>
      <c r="D4" s="51"/>
      <c r="E4" s="51"/>
      <c r="F4" s="51"/>
      <c r="G4" s="51"/>
      <c r="H4" s="51"/>
      <c r="I4" s="51"/>
      <c r="J4" s="51"/>
      <c r="L4" s="33"/>
      <c r="M4" s="34"/>
    </row>
    <row r="5" spans="1:13" ht="20.25" x14ac:dyDescent="0.3">
      <c r="A5" s="61"/>
      <c r="B5" s="61"/>
      <c r="C5" s="61"/>
      <c r="D5" s="61"/>
      <c r="E5" s="61"/>
      <c r="F5" s="61"/>
      <c r="G5" s="61"/>
      <c r="H5" s="61"/>
      <c r="I5" s="61"/>
      <c r="J5" s="61"/>
      <c r="L5" s="34"/>
      <c r="M5" s="34"/>
    </row>
    <row r="6" spans="1:13" s="1" customFormat="1" ht="33" customHeight="1" x14ac:dyDescent="0.25">
      <c r="A6" s="55" t="s">
        <v>1</v>
      </c>
      <c r="B6" s="55" t="s">
        <v>2</v>
      </c>
      <c r="C6" s="57" t="s">
        <v>20</v>
      </c>
      <c r="D6" s="52" t="s">
        <v>3</v>
      </c>
      <c r="E6" s="53"/>
      <c r="F6" s="53"/>
      <c r="G6" s="53"/>
      <c r="H6" s="54"/>
      <c r="I6" s="62" t="s">
        <v>5</v>
      </c>
      <c r="J6" s="59" t="s">
        <v>6</v>
      </c>
    </row>
    <row r="7" spans="1:13" s="1" customFormat="1" ht="51.75" customHeight="1" x14ac:dyDescent="0.25">
      <c r="A7" s="56"/>
      <c r="B7" s="56"/>
      <c r="C7" s="58"/>
      <c r="D7" s="12" t="s">
        <v>22</v>
      </c>
      <c r="E7" s="19" t="s">
        <v>23</v>
      </c>
      <c r="F7" s="13" t="s">
        <v>24</v>
      </c>
      <c r="G7" s="25" t="s">
        <v>40</v>
      </c>
      <c r="H7" s="21" t="s">
        <v>4</v>
      </c>
      <c r="I7" s="63"/>
      <c r="J7" s="60"/>
    </row>
    <row r="8" spans="1:13" ht="21.75" customHeight="1" x14ac:dyDescent="0.25">
      <c r="A8" s="4">
        <v>1</v>
      </c>
      <c r="B8" s="9" t="s">
        <v>28</v>
      </c>
      <c r="C8" s="14">
        <v>0.7</v>
      </c>
      <c r="D8" s="11">
        <v>7.4999999999999997E-2</v>
      </c>
      <c r="E8" s="11">
        <v>7.4999999999999997E-2</v>
      </c>
      <c r="F8" s="11">
        <v>7.4999999999999997E-2</v>
      </c>
      <c r="G8" s="11">
        <v>7.4999999999999997E-2</v>
      </c>
      <c r="H8" s="26">
        <f>E8*4</f>
        <v>0.3</v>
      </c>
      <c r="I8" s="10">
        <f>C8+H8</f>
        <v>1</v>
      </c>
      <c r="J8" s="15">
        <v>50</v>
      </c>
    </row>
    <row r="9" spans="1:13" ht="21.75" customHeight="1" x14ac:dyDescent="0.25">
      <c r="A9" s="4">
        <v>2</v>
      </c>
      <c r="B9" s="9" t="s">
        <v>29</v>
      </c>
      <c r="C9" s="14">
        <v>0.7</v>
      </c>
      <c r="D9" s="11">
        <v>7.4999999999999997E-2</v>
      </c>
      <c r="E9" s="11">
        <v>7.4999999999999997E-2</v>
      </c>
      <c r="F9" s="11">
        <v>0</v>
      </c>
      <c r="G9" s="27"/>
      <c r="H9" s="22">
        <f>D9+E9+F9</f>
        <v>0.15</v>
      </c>
      <c r="I9" s="10">
        <f>C9+H9</f>
        <v>0.85</v>
      </c>
      <c r="J9" s="15">
        <v>45</v>
      </c>
    </row>
    <row r="10" spans="1:13" ht="21.75" customHeight="1" x14ac:dyDescent="0.25">
      <c r="A10" s="4">
        <v>3</v>
      </c>
      <c r="B10" s="9" t="s">
        <v>30</v>
      </c>
      <c r="C10" s="14">
        <v>0.7</v>
      </c>
      <c r="D10" s="11">
        <v>7.4999999999999997E-2</v>
      </c>
      <c r="E10" s="20">
        <v>0</v>
      </c>
      <c r="F10" s="11">
        <v>7.4999999999999997E-2</v>
      </c>
      <c r="G10" s="11">
        <v>7.4999999999999997E-2</v>
      </c>
      <c r="H10" s="22">
        <f>D10+E10+F10+G10</f>
        <v>0.22499999999999998</v>
      </c>
      <c r="I10" s="10">
        <f>C10+H10</f>
        <v>0.92499999999999993</v>
      </c>
      <c r="J10" s="15">
        <v>50</v>
      </c>
    </row>
    <row r="11" spans="1:13" ht="30.75" customHeight="1" x14ac:dyDescent="0.25">
      <c r="A11" s="35"/>
      <c r="B11" s="23" t="s">
        <v>21</v>
      </c>
      <c r="C11" s="39" t="s">
        <v>25</v>
      </c>
      <c r="D11" s="39"/>
      <c r="E11" s="39"/>
      <c r="F11" s="39"/>
      <c r="G11" s="39"/>
      <c r="H11" s="39"/>
      <c r="I11" s="39"/>
      <c r="J11" s="39"/>
    </row>
    <row r="12" spans="1:13" x14ac:dyDescent="0.25">
      <c r="A12" s="35"/>
      <c r="B12" s="35"/>
      <c r="C12" s="35"/>
      <c r="D12" s="35"/>
      <c r="E12" s="35"/>
      <c r="F12" s="35"/>
      <c r="G12" s="36"/>
      <c r="H12" s="35"/>
      <c r="I12" s="35"/>
      <c r="J12" s="35"/>
    </row>
    <row r="13" spans="1:13" ht="18.75" x14ac:dyDescent="0.3">
      <c r="A13" s="46" t="s">
        <v>7</v>
      </c>
      <c r="B13" s="46"/>
      <c r="C13" s="46"/>
      <c r="D13" s="46"/>
      <c r="E13" s="46"/>
      <c r="F13" s="46"/>
      <c r="G13" s="46"/>
      <c r="H13" s="46"/>
      <c r="I13" s="46"/>
      <c r="J13" s="46"/>
    </row>
    <row r="14" spans="1:13" x14ac:dyDescent="0.25">
      <c r="A14" s="35"/>
      <c r="B14" s="35"/>
      <c r="C14" s="35"/>
      <c r="D14" s="35"/>
      <c r="E14" s="35"/>
      <c r="F14" s="35"/>
      <c r="G14" s="36"/>
      <c r="H14" s="35"/>
      <c r="I14" s="35"/>
      <c r="J14" s="35"/>
    </row>
    <row r="15" spans="1:13" ht="87.75" customHeight="1" x14ac:dyDescent="0.25">
      <c r="A15" s="16" t="s">
        <v>8</v>
      </c>
      <c r="B15" s="16" t="s">
        <v>9</v>
      </c>
      <c r="C15" s="2" t="s">
        <v>13</v>
      </c>
      <c r="D15" s="47" t="s">
        <v>14</v>
      </c>
      <c r="E15" s="48"/>
      <c r="F15" s="49" t="s">
        <v>15</v>
      </c>
      <c r="G15" s="50"/>
      <c r="H15" s="17" t="s">
        <v>16</v>
      </c>
      <c r="I15" s="17" t="s">
        <v>17</v>
      </c>
      <c r="J15" s="2" t="s">
        <v>18</v>
      </c>
    </row>
    <row r="16" spans="1:13" s="31" customFormat="1" ht="125.25" customHeight="1" x14ac:dyDescent="0.25">
      <c r="A16" s="6">
        <v>1</v>
      </c>
      <c r="B16" s="6" t="s">
        <v>10</v>
      </c>
      <c r="C16" s="29">
        <v>43508</v>
      </c>
      <c r="D16" s="43">
        <v>43517</v>
      </c>
      <c r="E16" s="41"/>
      <c r="F16" s="40">
        <v>4</v>
      </c>
      <c r="G16" s="41"/>
      <c r="H16" s="18" t="s">
        <v>36</v>
      </c>
      <c r="I16" s="30"/>
      <c r="J16" s="18" t="s">
        <v>32</v>
      </c>
    </row>
    <row r="17" spans="1:10" s="31" customFormat="1" ht="172.5" customHeight="1" x14ac:dyDescent="0.25">
      <c r="A17" s="6">
        <v>2</v>
      </c>
      <c r="B17" s="6" t="s">
        <v>11</v>
      </c>
      <c r="C17" s="29">
        <v>43470</v>
      </c>
      <c r="D17" s="43">
        <v>43470</v>
      </c>
      <c r="E17" s="44"/>
      <c r="F17" s="40">
        <v>2</v>
      </c>
      <c r="G17" s="41"/>
      <c r="H17" s="18" t="s">
        <v>37</v>
      </c>
      <c r="I17" s="30"/>
      <c r="J17" s="18" t="s">
        <v>42</v>
      </c>
    </row>
    <row r="18" spans="1:10" s="31" customFormat="1" ht="133.5" customHeight="1" x14ac:dyDescent="0.25">
      <c r="A18" s="6">
        <v>3</v>
      </c>
      <c r="B18" s="6" t="s">
        <v>12</v>
      </c>
      <c r="C18" s="29">
        <v>43487</v>
      </c>
      <c r="D18" s="43">
        <v>43486</v>
      </c>
      <c r="E18" s="41"/>
      <c r="F18" s="40">
        <v>2</v>
      </c>
      <c r="G18" s="41"/>
      <c r="H18" s="18" t="s">
        <v>38</v>
      </c>
      <c r="I18" s="30"/>
      <c r="J18" s="18" t="s">
        <v>33</v>
      </c>
    </row>
    <row r="19" spans="1:10" s="31" customFormat="1" ht="150.75" customHeight="1" x14ac:dyDescent="0.25">
      <c r="A19" s="6">
        <v>4</v>
      </c>
      <c r="B19" s="6" t="s">
        <v>35</v>
      </c>
      <c r="C19" s="29">
        <v>43542</v>
      </c>
      <c r="D19" s="43">
        <v>43543</v>
      </c>
      <c r="E19" s="41"/>
      <c r="F19" s="40">
        <v>2</v>
      </c>
      <c r="G19" s="41"/>
      <c r="H19" s="18" t="s">
        <v>39</v>
      </c>
      <c r="I19" s="30"/>
      <c r="J19" s="18" t="s">
        <v>34</v>
      </c>
    </row>
    <row r="20" spans="1:10" x14ac:dyDescent="0.25">
      <c r="A20" s="35"/>
      <c r="B20" s="35"/>
      <c r="C20" s="35"/>
      <c r="D20" s="35"/>
      <c r="E20" s="35"/>
      <c r="F20" s="35"/>
      <c r="G20" s="36"/>
      <c r="H20" s="35"/>
      <c r="I20" s="35"/>
      <c r="J20" s="35"/>
    </row>
    <row r="21" spans="1:10" ht="15.75" x14ac:dyDescent="0.25">
      <c r="A21" s="35"/>
      <c r="B21" s="35"/>
      <c r="C21" s="35"/>
      <c r="D21" s="35"/>
      <c r="E21" s="35"/>
      <c r="F21" s="35"/>
      <c r="G21" s="36"/>
      <c r="H21" s="42" t="s">
        <v>31</v>
      </c>
      <c r="I21" s="42"/>
      <c r="J21" s="42"/>
    </row>
    <row r="22" spans="1:10" ht="15.75" x14ac:dyDescent="0.25">
      <c r="A22" s="35"/>
      <c r="B22" s="35"/>
      <c r="C22" s="35"/>
      <c r="D22" s="35"/>
      <c r="E22" s="35"/>
      <c r="F22" s="35"/>
      <c r="G22" s="36"/>
      <c r="H22" s="45" t="s">
        <v>19</v>
      </c>
      <c r="I22" s="45"/>
      <c r="J22" s="45"/>
    </row>
    <row r="23" spans="1:10" x14ac:dyDescent="0.25">
      <c r="A23" s="35"/>
      <c r="B23" s="35"/>
      <c r="C23" s="35"/>
      <c r="D23" s="35"/>
      <c r="E23" s="35"/>
      <c r="F23" s="35"/>
      <c r="G23" s="36"/>
      <c r="H23" s="37"/>
      <c r="I23" s="37"/>
      <c r="J23" s="37"/>
    </row>
    <row r="24" spans="1:10" x14ac:dyDescent="0.25">
      <c r="A24" s="35"/>
      <c r="B24" s="35"/>
      <c r="C24" s="35"/>
      <c r="D24" s="35"/>
      <c r="E24" s="35"/>
      <c r="F24" s="35"/>
      <c r="G24" s="36"/>
      <c r="H24" s="37"/>
      <c r="I24" s="37"/>
      <c r="J24" s="37"/>
    </row>
    <row r="25" spans="1:10" x14ac:dyDescent="0.25">
      <c r="A25" s="35"/>
      <c r="B25" s="35"/>
      <c r="C25" s="35"/>
      <c r="D25" s="35"/>
      <c r="E25" s="35"/>
      <c r="F25" s="35"/>
      <c r="G25" s="36"/>
      <c r="H25" s="37"/>
      <c r="I25" s="37"/>
      <c r="J25" s="37"/>
    </row>
    <row r="26" spans="1:10" x14ac:dyDescent="0.25">
      <c r="A26" s="35"/>
      <c r="B26" s="35"/>
      <c r="C26" s="35"/>
      <c r="D26" s="35"/>
      <c r="E26" s="35"/>
      <c r="F26" s="35"/>
      <c r="G26" s="36"/>
      <c r="H26" s="37"/>
      <c r="I26" s="37"/>
      <c r="J26" s="37"/>
    </row>
    <row r="27" spans="1:10" x14ac:dyDescent="0.25">
      <c r="A27" s="35"/>
      <c r="B27" s="35"/>
      <c r="C27" s="35"/>
      <c r="D27" s="35"/>
      <c r="E27" s="35"/>
      <c r="F27" s="35"/>
      <c r="G27" s="36"/>
      <c r="H27" s="38" t="s">
        <v>41</v>
      </c>
      <c r="I27" s="38"/>
      <c r="J27" s="38"/>
    </row>
  </sheetData>
  <mergeCells count="23">
    <mergeCell ref="A4:J4"/>
    <mergeCell ref="D6:H6"/>
    <mergeCell ref="A6:A7"/>
    <mergeCell ref="B6:B7"/>
    <mergeCell ref="C6:C7"/>
    <mergeCell ref="J6:J7"/>
    <mergeCell ref="A5:J5"/>
    <mergeCell ref="I6:I7"/>
    <mergeCell ref="H27:J27"/>
    <mergeCell ref="C11:J11"/>
    <mergeCell ref="F18:G18"/>
    <mergeCell ref="F19:G19"/>
    <mergeCell ref="H21:J21"/>
    <mergeCell ref="D17:E17"/>
    <mergeCell ref="F17:G17"/>
    <mergeCell ref="H22:J22"/>
    <mergeCell ref="A13:J13"/>
    <mergeCell ref="D15:E15"/>
    <mergeCell ref="D16:E16"/>
    <mergeCell ref="F15:G15"/>
    <mergeCell ref="F16:G16"/>
    <mergeCell ref="D18:E18"/>
    <mergeCell ref="D19:E19"/>
  </mergeCells>
  <pageMargins left="0.2" right="0.2" top="0.25" bottom="0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YTE2</cp:lastModifiedBy>
  <cp:lastPrinted>2019-03-20T08:22:04Z</cp:lastPrinted>
  <dcterms:created xsi:type="dcterms:W3CDTF">2019-01-10T04:30:31Z</dcterms:created>
  <dcterms:modified xsi:type="dcterms:W3CDTF">2019-03-23T04:56:05Z</dcterms:modified>
</cp:coreProperties>
</file>